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. DJELATNICI\2.9. Goran\Grad Garešnica-program raspolaganja\"/>
    </mc:Choice>
  </mc:AlternateContent>
  <xr:revisionPtr revIDLastSave="0" documentId="13_ncr:1_{A7557AC0-1E8B-4441-97B8-ABFF70E7A326}" xr6:coauthVersionLast="36" xr6:coauthVersionMax="47" xr10:uidLastSave="{00000000-0000-0000-0000-000000000000}"/>
  <bookViews>
    <workbookView xWindow="0" yWindow="0" windowWidth="27045" windowHeight="7020" xr2:uid="{6A7FB135-6F5B-4279-B5D8-7C4E326C0C29}"/>
  </bookViews>
  <sheets>
    <sheet name="List1" sheetId="1" r:id="rId1"/>
  </sheets>
  <definedNames>
    <definedName name="_xlnm._FilterDatabase" localSheetId="0" hidden="1">List1!$A$1:$D$93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5" i="1"/>
  <c r="G6" i="1"/>
  <c r="G7" i="1"/>
  <c r="G8" i="1"/>
  <c r="G9" i="1"/>
  <c r="G10" i="1"/>
  <c r="G11" i="1"/>
  <c r="G12" i="1"/>
  <c r="G13" i="1"/>
  <c r="G3" i="1"/>
  <c r="G4" i="1"/>
  <c r="I3" i="1"/>
  <c r="I4" i="1"/>
  <c r="I2" i="1"/>
  <c r="G2" i="1"/>
</calcChain>
</file>

<file path=xl/sharedStrings.xml><?xml version="1.0" encoding="utf-8"?>
<sst xmlns="http://schemas.openxmlformats.org/spreadsheetml/2006/main" count="279" uniqueCount="111">
  <si>
    <t>Ime katastarske opcine</t>
  </si>
  <si>
    <t>MBRKO</t>
  </si>
  <si>
    <t>Broj katastarske cestice</t>
  </si>
  <si>
    <t>ZAŠTO K.Č. NIJE U PROGRAMU</t>
  </si>
  <si>
    <t>BRŠLJANICA</t>
  </si>
  <si>
    <t>385/2</t>
  </si>
  <si>
    <t>nema očitovanje urbanista</t>
  </si>
  <si>
    <t>507/2</t>
  </si>
  <si>
    <t>Urbanisti nisu dostavili površinu koja se nalazi u građevinskom području</t>
  </si>
  <si>
    <t>634/8</t>
  </si>
  <si>
    <t>CIGLENICA</t>
  </si>
  <si>
    <t>5</t>
  </si>
  <si>
    <t>6/2</t>
  </si>
  <si>
    <t>8/1</t>
  </si>
  <si>
    <t>8/3</t>
  </si>
  <si>
    <t>9/4</t>
  </si>
  <si>
    <t>10/3</t>
  </si>
  <si>
    <t>10/4</t>
  </si>
  <si>
    <t>10/7</t>
  </si>
  <si>
    <t>12/3</t>
  </si>
  <si>
    <t>14/2</t>
  </si>
  <si>
    <t>15/5</t>
  </si>
  <si>
    <t>16/5</t>
  </si>
  <si>
    <t>17/9</t>
  </si>
  <si>
    <t>17/10</t>
  </si>
  <si>
    <t>17/11</t>
  </si>
  <si>
    <t>18</t>
  </si>
  <si>
    <t>27/1</t>
  </si>
  <si>
    <t>27/2</t>
  </si>
  <si>
    <t>28/3</t>
  </si>
  <si>
    <t>28/5</t>
  </si>
  <si>
    <t>31/1</t>
  </si>
  <si>
    <t>31/2</t>
  </si>
  <si>
    <t>34/1</t>
  </si>
  <si>
    <t>37</t>
  </si>
  <si>
    <t>42/1</t>
  </si>
  <si>
    <t>42/2</t>
  </si>
  <si>
    <t>42/3</t>
  </si>
  <si>
    <t>44/1</t>
  </si>
  <si>
    <t>44/2</t>
  </si>
  <si>
    <t>44/4</t>
  </si>
  <si>
    <t>44/5</t>
  </si>
  <si>
    <t>45/2</t>
  </si>
  <si>
    <t>46/2</t>
  </si>
  <si>
    <t>46/7</t>
  </si>
  <si>
    <t>49/1</t>
  </si>
  <si>
    <t>49/4</t>
  </si>
  <si>
    <t>89</t>
  </si>
  <si>
    <t>91/1</t>
  </si>
  <si>
    <t>DIŠNIK</t>
  </si>
  <si>
    <t>1017/1</t>
  </si>
  <si>
    <t>1098/3</t>
  </si>
  <si>
    <t>GAREŠNICA</t>
  </si>
  <si>
    <t>11/2</t>
  </si>
  <si>
    <t>210/4</t>
  </si>
  <si>
    <t>225/1</t>
  </si>
  <si>
    <t>635/2</t>
  </si>
  <si>
    <t>1392/3</t>
  </si>
  <si>
    <t>1419/20</t>
  </si>
  <si>
    <t>GAREŠNICA-CENTAR</t>
  </si>
  <si>
    <t>134</t>
  </si>
  <si>
    <t>HRASTOVAC</t>
  </si>
  <si>
    <t>205/4</t>
  </si>
  <si>
    <t>284/2</t>
  </si>
  <si>
    <t>284/3</t>
  </si>
  <si>
    <t>284/6</t>
  </si>
  <si>
    <t>KAJGANA</t>
  </si>
  <si>
    <t>256</t>
  </si>
  <si>
    <t>KANIŠKA IVA</t>
  </si>
  <si>
    <t>1368/13</t>
  </si>
  <si>
    <t>KAPELICA</t>
  </si>
  <si>
    <t>339/1</t>
  </si>
  <si>
    <t>417/6</t>
  </si>
  <si>
    <t>666/3</t>
  </si>
  <si>
    <t>750/2</t>
  </si>
  <si>
    <t>PAŠIJAN</t>
  </si>
  <si>
    <t>74/8</t>
  </si>
  <si>
    <t>77/2</t>
  </si>
  <si>
    <t>399/4</t>
  </si>
  <si>
    <t>510/1</t>
  </si>
  <si>
    <t>574/1</t>
  </si>
  <si>
    <t>STUPOVAČA</t>
  </si>
  <si>
    <t>409/3</t>
  </si>
  <si>
    <t>2131/2</t>
  </si>
  <si>
    <t>TRNOVITIČKI POPOVAC</t>
  </si>
  <si>
    <t>141/2</t>
  </si>
  <si>
    <t>336/1</t>
  </si>
  <si>
    <t>359/6</t>
  </si>
  <si>
    <t>548/2</t>
  </si>
  <si>
    <t>548/3</t>
  </si>
  <si>
    <t>580/2</t>
  </si>
  <si>
    <t>591/10</t>
  </si>
  <si>
    <t>ULJANIK</t>
  </si>
  <si>
    <t>2/1</t>
  </si>
  <si>
    <t>8/49</t>
  </si>
  <si>
    <t>242/2</t>
  </si>
  <si>
    <t>347/2</t>
  </si>
  <si>
    <t>415/1</t>
  </si>
  <si>
    <t>419/2</t>
  </si>
  <si>
    <t>419/6</t>
  </si>
  <si>
    <t>987</t>
  </si>
  <si>
    <t>997/1</t>
  </si>
  <si>
    <t>1180/221</t>
  </si>
  <si>
    <t>1677/4</t>
  </si>
  <si>
    <t>VUKOVJE</t>
  </si>
  <si>
    <t>1454/2</t>
  </si>
  <si>
    <t>POVRŠINA ČESTICE (m²)</t>
  </si>
  <si>
    <t>POVRŠINA ČESTICE UNUTAR GP (m²)</t>
  </si>
  <si>
    <t>POVRŠINA ČESTICE IZVAN GP (m²)</t>
  </si>
  <si>
    <t>UDIO POV ČESTICE UNUTAR GP (%)</t>
  </si>
  <si>
    <t>UDIO POV ČESTICE IZVAN GP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</si>
</sst>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238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8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10" fontId="0" fillId="0" borderId="0" xfId="0" applyNumberFormat="1"/>
    <xf numFmtId="0" fontId="0" fillId="4" borderId="0" xfId="0" applyFill="1"/>
    <xf numFmtId="10" fontId="0" fillId="4" borderId="0" xfId="0" applyNumberFormat="1" applyFill="1"/>
    <xf numFmtId="0" fontId="0" fillId="5" borderId="0" xfId="0" applyFill="1"/>
    <xf numFmtId="10" fontId="0" fillId="5" borderId="0" xfId="0" applyNumberFormat="1" applyFill="1"/>
    <xf numFmtId="0" fontId="0" fillId="0" borderId="0" xfId="0" applyFill="1"/>
    <xf numFmtId="10" fontId="0" fillId="0" borderId="0" xfId="0" applyNumberForma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B9C59-5465-4DF9-9057-0DCBE99D408B}">
  <dimension ref="A1:I93"/>
  <sheetViews>
    <sheetView tabSelected="1" workbookViewId="0">
      <selection activeCell="B105" sqref="B105"/>
    </sheetView>
  </sheetViews>
  <sheetFormatPr defaultRowHeight="12.75" x14ac:dyDescent="0.2"/>
  <cols>
    <col min="1" max="1" width="40.5703125" customWidth="1"/>
    <col min="3" max="3" width="59.140625" customWidth="1"/>
    <col min="4" max="4" width="33.42578125" style="6" customWidth="1"/>
    <col min="5" max="5" width="26" customWidth="1"/>
    <col min="6" max="6" width="34.85546875" customWidth="1"/>
    <col min="7" max="7" width="37.28515625" customWidth="1"/>
    <col min="8" max="8" width="38.28515625" customWidth="1"/>
    <col min="9" max="9" width="35.28515625" customWidth="1"/>
    <col min="258" max="258" width="13" customWidth="1"/>
    <col min="261" max="261" width="33.42578125" customWidth="1"/>
    <col min="514" max="514" width="13" customWidth="1"/>
    <col min="517" max="517" width="33.42578125" customWidth="1"/>
    <col min="770" max="770" width="13" customWidth="1"/>
    <col min="773" max="773" width="33.42578125" customWidth="1"/>
    <col min="1026" max="1026" width="13" customWidth="1"/>
    <col min="1029" max="1029" width="33.42578125" customWidth="1"/>
    <col min="1282" max="1282" width="13" customWidth="1"/>
    <col min="1285" max="1285" width="33.42578125" customWidth="1"/>
    <col min="1538" max="1538" width="13" customWidth="1"/>
    <col min="1541" max="1541" width="33.42578125" customWidth="1"/>
    <col min="1794" max="1794" width="13" customWidth="1"/>
    <col min="1797" max="1797" width="33.42578125" customWidth="1"/>
    <col min="2050" max="2050" width="13" customWidth="1"/>
    <col min="2053" max="2053" width="33.42578125" customWidth="1"/>
    <col min="2306" max="2306" width="13" customWidth="1"/>
    <col min="2309" max="2309" width="33.42578125" customWidth="1"/>
    <col min="2562" max="2562" width="13" customWidth="1"/>
    <col min="2565" max="2565" width="33.42578125" customWidth="1"/>
    <col min="2818" max="2818" width="13" customWidth="1"/>
    <col min="2821" max="2821" width="33.42578125" customWidth="1"/>
    <col min="3074" max="3074" width="13" customWidth="1"/>
    <col min="3077" max="3077" width="33.42578125" customWidth="1"/>
    <col min="3330" max="3330" width="13" customWidth="1"/>
    <col min="3333" max="3333" width="33.42578125" customWidth="1"/>
    <col min="3586" max="3586" width="13" customWidth="1"/>
    <col min="3589" max="3589" width="33.42578125" customWidth="1"/>
    <col min="3842" max="3842" width="13" customWidth="1"/>
    <col min="3845" max="3845" width="33.42578125" customWidth="1"/>
    <col min="4098" max="4098" width="13" customWidth="1"/>
    <col min="4101" max="4101" width="33.42578125" customWidth="1"/>
    <col min="4354" max="4354" width="13" customWidth="1"/>
    <col min="4357" max="4357" width="33.42578125" customWidth="1"/>
    <col min="4610" max="4610" width="13" customWidth="1"/>
    <col min="4613" max="4613" width="33.42578125" customWidth="1"/>
    <col min="4866" max="4866" width="13" customWidth="1"/>
    <col min="4869" max="4869" width="33.42578125" customWidth="1"/>
    <col min="5122" max="5122" width="13" customWidth="1"/>
    <col min="5125" max="5125" width="33.42578125" customWidth="1"/>
    <col min="5378" max="5378" width="13" customWidth="1"/>
    <col min="5381" max="5381" width="33.42578125" customWidth="1"/>
    <col min="5634" max="5634" width="13" customWidth="1"/>
    <col min="5637" max="5637" width="33.42578125" customWidth="1"/>
    <col min="5890" max="5890" width="13" customWidth="1"/>
    <col min="5893" max="5893" width="33.42578125" customWidth="1"/>
    <col min="6146" max="6146" width="13" customWidth="1"/>
    <col min="6149" max="6149" width="33.42578125" customWidth="1"/>
    <col min="6402" max="6402" width="13" customWidth="1"/>
    <col min="6405" max="6405" width="33.42578125" customWidth="1"/>
    <col min="6658" max="6658" width="13" customWidth="1"/>
    <col min="6661" max="6661" width="33.42578125" customWidth="1"/>
    <col min="6914" max="6914" width="13" customWidth="1"/>
    <col min="6917" max="6917" width="33.42578125" customWidth="1"/>
    <col min="7170" max="7170" width="13" customWidth="1"/>
    <col min="7173" max="7173" width="33.42578125" customWidth="1"/>
    <col min="7426" max="7426" width="13" customWidth="1"/>
    <col min="7429" max="7429" width="33.42578125" customWidth="1"/>
    <col min="7682" max="7682" width="13" customWidth="1"/>
    <col min="7685" max="7685" width="33.42578125" customWidth="1"/>
    <col min="7938" max="7938" width="13" customWidth="1"/>
    <col min="7941" max="7941" width="33.42578125" customWidth="1"/>
    <col min="8194" max="8194" width="13" customWidth="1"/>
    <col min="8197" max="8197" width="33.42578125" customWidth="1"/>
    <col min="8450" max="8450" width="13" customWidth="1"/>
    <col min="8453" max="8453" width="33.42578125" customWidth="1"/>
    <col min="8706" max="8706" width="13" customWidth="1"/>
    <col min="8709" max="8709" width="33.42578125" customWidth="1"/>
    <col min="8962" max="8962" width="13" customWidth="1"/>
    <col min="8965" max="8965" width="33.42578125" customWidth="1"/>
    <col min="9218" max="9218" width="13" customWidth="1"/>
    <col min="9221" max="9221" width="33.42578125" customWidth="1"/>
    <col min="9474" max="9474" width="13" customWidth="1"/>
    <col min="9477" max="9477" width="33.42578125" customWidth="1"/>
    <col min="9730" max="9730" width="13" customWidth="1"/>
    <col min="9733" max="9733" width="33.42578125" customWidth="1"/>
    <col min="9986" max="9986" width="13" customWidth="1"/>
    <col min="9989" max="9989" width="33.42578125" customWidth="1"/>
    <col min="10242" max="10242" width="13" customWidth="1"/>
    <col min="10245" max="10245" width="33.42578125" customWidth="1"/>
    <col min="10498" max="10498" width="13" customWidth="1"/>
    <col min="10501" max="10501" width="33.42578125" customWidth="1"/>
    <col min="10754" max="10754" width="13" customWidth="1"/>
    <col min="10757" max="10757" width="33.42578125" customWidth="1"/>
    <col min="11010" max="11010" width="13" customWidth="1"/>
    <col min="11013" max="11013" width="33.42578125" customWidth="1"/>
    <col min="11266" max="11266" width="13" customWidth="1"/>
    <col min="11269" max="11269" width="33.42578125" customWidth="1"/>
    <col min="11522" max="11522" width="13" customWidth="1"/>
    <col min="11525" max="11525" width="33.42578125" customWidth="1"/>
    <col min="11778" max="11778" width="13" customWidth="1"/>
    <col min="11781" max="11781" width="33.42578125" customWidth="1"/>
    <col min="12034" max="12034" width="13" customWidth="1"/>
    <col min="12037" max="12037" width="33.42578125" customWidth="1"/>
    <col min="12290" max="12290" width="13" customWidth="1"/>
    <col min="12293" max="12293" width="33.42578125" customWidth="1"/>
    <col min="12546" max="12546" width="13" customWidth="1"/>
    <col min="12549" max="12549" width="33.42578125" customWidth="1"/>
    <col min="12802" max="12802" width="13" customWidth="1"/>
    <col min="12805" max="12805" width="33.42578125" customWidth="1"/>
    <col min="13058" max="13058" width="13" customWidth="1"/>
    <col min="13061" max="13061" width="33.42578125" customWidth="1"/>
    <col min="13314" max="13314" width="13" customWidth="1"/>
    <col min="13317" max="13317" width="33.42578125" customWidth="1"/>
    <col min="13570" max="13570" width="13" customWidth="1"/>
    <col min="13573" max="13573" width="33.42578125" customWidth="1"/>
    <col min="13826" max="13826" width="13" customWidth="1"/>
    <col min="13829" max="13829" width="33.42578125" customWidth="1"/>
    <col min="14082" max="14082" width="13" customWidth="1"/>
    <col min="14085" max="14085" width="33.42578125" customWidth="1"/>
    <col min="14338" max="14338" width="13" customWidth="1"/>
    <col min="14341" max="14341" width="33.42578125" customWidth="1"/>
    <col min="14594" max="14594" width="13" customWidth="1"/>
    <col min="14597" max="14597" width="33.42578125" customWidth="1"/>
    <col min="14850" max="14850" width="13" customWidth="1"/>
    <col min="14853" max="14853" width="33.42578125" customWidth="1"/>
    <col min="15106" max="15106" width="13" customWidth="1"/>
    <col min="15109" max="15109" width="33.42578125" customWidth="1"/>
    <col min="15362" max="15362" width="13" customWidth="1"/>
    <col min="15365" max="15365" width="33.42578125" customWidth="1"/>
    <col min="15618" max="15618" width="13" customWidth="1"/>
    <col min="15621" max="15621" width="33.42578125" customWidth="1"/>
    <col min="15874" max="15874" width="13" customWidth="1"/>
    <col min="15877" max="15877" width="33.42578125" customWidth="1"/>
    <col min="16130" max="16130" width="13" customWidth="1"/>
    <col min="16133" max="16133" width="33.42578125" customWidth="1"/>
  </cols>
  <sheetData>
    <row r="1" spans="1:9" ht="21" x14ac:dyDescent="0.2">
      <c r="A1" s="1" t="s">
        <v>0</v>
      </c>
      <c r="B1" s="1" t="s">
        <v>1</v>
      </c>
      <c r="C1" s="1" t="s">
        <v>2</v>
      </c>
      <c r="D1" s="2" t="s">
        <v>3</v>
      </c>
      <c r="E1" s="7" t="s">
        <v>106</v>
      </c>
      <c r="F1" s="7" t="s">
        <v>107</v>
      </c>
      <c r="G1" s="7" t="s">
        <v>109</v>
      </c>
      <c r="H1" s="7" t="s">
        <v>108</v>
      </c>
      <c r="I1" s="7" t="s">
        <v>110</v>
      </c>
    </row>
    <row r="2" spans="1:9" x14ac:dyDescent="0.2">
      <c r="A2" s="3" t="s">
        <v>4</v>
      </c>
      <c r="B2" s="3">
        <v>309621</v>
      </c>
      <c r="C2" s="3" t="s">
        <v>5</v>
      </c>
      <c r="D2" s="4" t="s">
        <v>6</v>
      </c>
      <c r="E2">
        <v>8086.38</v>
      </c>
      <c r="F2">
        <v>1117.8499999999999</v>
      </c>
      <c r="G2" s="8">
        <f>F2/E2</f>
        <v>0.13823861851656735</v>
      </c>
      <c r="H2">
        <v>6968.53</v>
      </c>
      <c r="I2" s="8">
        <f>H2/E2</f>
        <v>0.86176138148343262</v>
      </c>
    </row>
    <row r="3" spans="1:9" ht="21" x14ac:dyDescent="0.2">
      <c r="A3" s="3" t="s">
        <v>4</v>
      </c>
      <c r="B3" s="3">
        <v>309621</v>
      </c>
      <c r="C3" s="3" t="s">
        <v>7</v>
      </c>
      <c r="D3" s="4" t="s">
        <v>8</v>
      </c>
      <c r="E3">
        <v>333.07619999999997</v>
      </c>
      <c r="F3">
        <v>248.16</v>
      </c>
      <c r="G3" s="8">
        <f t="shared" ref="G3:G66" si="0">F3/E3</f>
        <v>0.7450547352227509</v>
      </c>
      <c r="H3">
        <v>84.91</v>
      </c>
      <c r="I3" s="8">
        <f t="shared" ref="I3:I66" si="1">H3/E3</f>
        <v>0.25492665041813256</v>
      </c>
    </row>
    <row r="4" spans="1:9" ht="21" x14ac:dyDescent="0.2">
      <c r="A4" s="3" t="s">
        <v>4</v>
      </c>
      <c r="B4" s="3">
        <v>309621</v>
      </c>
      <c r="C4" s="3" t="s">
        <v>9</v>
      </c>
      <c r="D4" s="4" t="s">
        <v>8</v>
      </c>
      <c r="E4">
        <v>1117.912</v>
      </c>
      <c r="F4">
        <v>379.12</v>
      </c>
      <c r="G4" s="8">
        <f t="shared" si="0"/>
        <v>0.33913223938914688</v>
      </c>
      <c r="H4">
        <v>738.79</v>
      </c>
      <c r="I4" s="8">
        <f t="shared" si="1"/>
        <v>0.6608659715612677</v>
      </c>
    </row>
    <row r="5" spans="1:9" ht="21" x14ac:dyDescent="0.2">
      <c r="A5" s="3" t="s">
        <v>10</v>
      </c>
      <c r="B5" s="3">
        <v>309630</v>
      </c>
      <c r="C5" s="3" t="s">
        <v>11</v>
      </c>
      <c r="D5" s="4" t="s">
        <v>8</v>
      </c>
      <c r="E5">
        <v>3690.9340000000002</v>
      </c>
      <c r="F5">
        <v>2287.73</v>
      </c>
      <c r="G5" s="8">
        <f t="shared" si="0"/>
        <v>0.61982414207352388</v>
      </c>
      <c r="H5">
        <v>1403.21</v>
      </c>
      <c r="I5" s="8">
        <f t="shared" si="1"/>
        <v>0.38017748353126879</v>
      </c>
    </row>
    <row r="6" spans="1:9" ht="21" x14ac:dyDescent="0.2">
      <c r="A6" s="5" t="s">
        <v>10</v>
      </c>
      <c r="B6" s="5">
        <v>309630</v>
      </c>
      <c r="C6" s="5" t="s">
        <v>12</v>
      </c>
      <c r="D6" s="4" t="s">
        <v>8</v>
      </c>
      <c r="E6">
        <v>12869.98</v>
      </c>
      <c r="F6">
        <v>9786.7800000000007</v>
      </c>
      <c r="G6" s="8">
        <f t="shared" si="0"/>
        <v>0.76043474815034684</v>
      </c>
      <c r="H6">
        <v>3083.2</v>
      </c>
      <c r="I6" s="8">
        <f t="shared" si="1"/>
        <v>0.23956525184965322</v>
      </c>
    </row>
    <row r="7" spans="1:9" ht="21" x14ac:dyDescent="0.2">
      <c r="A7" s="5" t="s">
        <v>10</v>
      </c>
      <c r="B7" s="5">
        <v>309630</v>
      </c>
      <c r="C7" s="5" t="s">
        <v>13</v>
      </c>
      <c r="D7" s="4" t="s">
        <v>8</v>
      </c>
      <c r="E7">
        <v>4807.2430000000004</v>
      </c>
      <c r="F7">
        <v>2044.51</v>
      </c>
      <c r="G7" s="8">
        <f t="shared" si="0"/>
        <v>0.42529782663368582</v>
      </c>
      <c r="H7">
        <v>2762.73</v>
      </c>
      <c r="I7" s="8">
        <f t="shared" si="1"/>
        <v>0.57470154930799211</v>
      </c>
    </row>
    <row r="8" spans="1:9" ht="21" x14ac:dyDescent="0.2">
      <c r="A8" s="5" t="s">
        <v>10</v>
      </c>
      <c r="B8" s="5">
        <v>309630</v>
      </c>
      <c r="C8" s="5" t="s">
        <v>14</v>
      </c>
      <c r="D8" s="4" t="s">
        <v>8</v>
      </c>
      <c r="E8">
        <v>5559.48</v>
      </c>
      <c r="F8">
        <v>3991.76</v>
      </c>
      <c r="G8" s="8">
        <f t="shared" si="0"/>
        <v>0.71800959801995878</v>
      </c>
      <c r="H8">
        <v>1567.72</v>
      </c>
      <c r="I8" s="8">
        <f t="shared" si="1"/>
        <v>0.28199040198004133</v>
      </c>
    </row>
    <row r="9" spans="1:9" ht="21" x14ac:dyDescent="0.2">
      <c r="A9" s="5" t="s">
        <v>10</v>
      </c>
      <c r="B9" s="5">
        <v>309630</v>
      </c>
      <c r="C9" s="5" t="s">
        <v>15</v>
      </c>
      <c r="D9" s="4" t="s">
        <v>8</v>
      </c>
      <c r="E9">
        <v>5855.2089999999998</v>
      </c>
      <c r="F9">
        <v>5641.24</v>
      </c>
      <c r="G9" s="8">
        <f t="shared" si="0"/>
        <v>0.96345664176974721</v>
      </c>
      <c r="H9">
        <v>213.96</v>
      </c>
      <c r="I9" s="8">
        <f t="shared" si="1"/>
        <v>3.6541821137383829E-2</v>
      </c>
    </row>
    <row r="10" spans="1:9" ht="21" x14ac:dyDescent="0.2">
      <c r="A10" s="5" t="s">
        <v>10</v>
      </c>
      <c r="B10" s="5">
        <v>309630</v>
      </c>
      <c r="C10" s="5" t="s">
        <v>16</v>
      </c>
      <c r="D10" s="4" t="s">
        <v>8</v>
      </c>
      <c r="E10">
        <v>10467.61</v>
      </c>
      <c r="F10">
        <v>2864.45</v>
      </c>
      <c r="G10" s="8">
        <f t="shared" si="0"/>
        <v>0.27364890361792232</v>
      </c>
      <c r="H10">
        <v>7603.15</v>
      </c>
      <c r="I10" s="8">
        <f t="shared" si="1"/>
        <v>0.72635014105416607</v>
      </c>
    </row>
    <row r="11" spans="1:9" ht="21" x14ac:dyDescent="0.2">
      <c r="A11" s="5" t="s">
        <v>10</v>
      </c>
      <c r="B11" s="5">
        <v>309630</v>
      </c>
      <c r="C11" s="5" t="s">
        <v>17</v>
      </c>
      <c r="D11" s="4" t="s">
        <v>8</v>
      </c>
      <c r="E11">
        <v>10850.71</v>
      </c>
      <c r="F11">
        <v>4977.95</v>
      </c>
      <c r="G11" s="8">
        <f t="shared" si="0"/>
        <v>0.45876721431132156</v>
      </c>
      <c r="H11">
        <v>5872.7626953099998</v>
      </c>
      <c r="I11" s="8">
        <f t="shared" si="1"/>
        <v>0.54123303408809198</v>
      </c>
    </row>
    <row r="12" spans="1:9" ht="21.75" customHeight="1" x14ac:dyDescent="0.2">
      <c r="A12" s="3" t="s">
        <v>10</v>
      </c>
      <c r="B12" s="3">
        <v>309630</v>
      </c>
      <c r="C12" s="3" t="s">
        <v>18</v>
      </c>
      <c r="D12" s="4" t="s">
        <v>6</v>
      </c>
      <c r="E12">
        <v>4899.2340000000004</v>
      </c>
      <c r="F12" s="9">
        <v>0</v>
      </c>
      <c r="G12" s="10">
        <f t="shared" si="0"/>
        <v>0</v>
      </c>
      <c r="H12">
        <v>4899.2299999999996</v>
      </c>
      <c r="I12" s="8">
        <f t="shared" si="1"/>
        <v>0.99999918354583572</v>
      </c>
    </row>
    <row r="13" spans="1:9" ht="21" x14ac:dyDescent="0.2">
      <c r="A13" s="5" t="s">
        <v>10</v>
      </c>
      <c r="B13" s="5">
        <v>309630</v>
      </c>
      <c r="C13" s="5" t="s">
        <v>19</v>
      </c>
      <c r="D13" s="4" t="s">
        <v>8</v>
      </c>
      <c r="E13">
        <v>3150.3510000000001</v>
      </c>
      <c r="F13">
        <v>1341.55</v>
      </c>
      <c r="G13" s="8">
        <f t="shared" si="0"/>
        <v>0.42584143798579899</v>
      </c>
      <c r="H13">
        <v>1808.81</v>
      </c>
      <c r="I13" s="8">
        <f t="shared" si="1"/>
        <v>0.57416141883872618</v>
      </c>
    </row>
    <row r="14" spans="1:9" ht="21" x14ac:dyDescent="0.2">
      <c r="A14" s="5" t="s">
        <v>10</v>
      </c>
      <c r="B14" s="5">
        <v>309630</v>
      </c>
      <c r="C14" s="5" t="s">
        <v>20</v>
      </c>
      <c r="D14" s="4" t="s">
        <v>8</v>
      </c>
      <c r="E14">
        <v>6434.3410000000003</v>
      </c>
      <c r="F14">
        <v>6188.91</v>
      </c>
      <c r="G14" s="8">
        <f t="shared" si="0"/>
        <v>0.96185607819044705</v>
      </c>
      <c r="H14">
        <v>245.42811584</v>
      </c>
      <c r="I14" s="8">
        <f t="shared" si="1"/>
        <v>3.8143473564736463E-2</v>
      </c>
    </row>
    <row r="15" spans="1:9" ht="21" x14ac:dyDescent="0.2">
      <c r="A15" s="5" t="s">
        <v>10</v>
      </c>
      <c r="B15" s="5">
        <v>309630</v>
      </c>
      <c r="C15" s="5" t="s">
        <v>21</v>
      </c>
      <c r="D15" s="4" t="s">
        <v>8</v>
      </c>
      <c r="E15">
        <v>7491.9949999999999</v>
      </c>
      <c r="F15">
        <v>1581.36</v>
      </c>
      <c r="G15" s="8">
        <f t="shared" si="0"/>
        <v>0.21107328555344737</v>
      </c>
      <c r="H15">
        <v>5910.64</v>
      </c>
      <c r="I15" s="8">
        <f t="shared" si="1"/>
        <v>0.78892738182553512</v>
      </c>
    </row>
    <row r="16" spans="1:9" ht="21" x14ac:dyDescent="0.2">
      <c r="A16" s="5" t="s">
        <v>10</v>
      </c>
      <c r="B16" s="5">
        <v>309630</v>
      </c>
      <c r="C16" s="5" t="s">
        <v>22</v>
      </c>
      <c r="D16" s="4" t="s">
        <v>8</v>
      </c>
      <c r="E16">
        <v>3199.085</v>
      </c>
      <c r="F16">
        <v>1014.24</v>
      </c>
      <c r="G16" s="8">
        <f t="shared" si="0"/>
        <v>0.31704065381194935</v>
      </c>
      <c r="H16">
        <v>2184.84</v>
      </c>
      <c r="I16" s="8">
        <f t="shared" si="1"/>
        <v>0.68295778324114553</v>
      </c>
    </row>
    <row r="17" spans="1:9" ht="21" x14ac:dyDescent="0.2">
      <c r="A17" s="5" t="s">
        <v>10</v>
      </c>
      <c r="B17" s="5">
        <v>309630</v>
      </c>
      <c r="C17" s="5" t="s">
        <v>23</v>
      </c>
      <c r="D17" s="4" t="s">
        <v>8</v>
      </c>
      <c r="E17">
        <v>1920.885</v>
      </c>
      <c r="F17">
        <v>649.23</v>
      </c>
      <c r="G17" s="8">
        <f t="shared" si="0"/>
        <v>0.33798483511506416</v>
      </c>
      <c r="H17">
        <v>1271.6600000000001</v>
      </c>
      <c r="I17" s="8">
        <f t="shared" si="1"/>
        <v>0.66201776785179756</v>
      </c>
    </row>
    <row r="18" spans="1:9" ht="21" x14ac:dyDescent="0.2">
      <c r="A18" s="5" t="s">
        <v>10</v>
      </c>
      <c r="B18" s="5">
        <v>309630</v>
      </c>
      <c r="C18" s="5" t="s">
        <v>24</v>
      </c>
      <c r="D18" s="4" t="s">
        <v>8</v>
      </c>
      <c r="E18">
        <v>2142.1799999999998</v>
      </c>
      <c r="F18">
        <v>690.39</v>
      </c>
      <c r="G18" s="8">
        <f t="shared" si="0"/>
        <v>0.32228384169397534</v>
      </c>
      <c r="H18">
        <v>1451.79</v>
      </c>
      <c r="I18" s="8">
        <f t="shared" si="1"/>
        <v>0.67771615830602472</v>
      </c>
    </row>
    <row r="19" spans="1:9" ht="21" x14ac:dyDescent="0.2">
      <c r="A19" s="5" t="s">
        <v>10</v>
      </c>
      <c r="B19" s="5">
        <v>309630</v>
      </c>
      <c r="C19" s="5" t="s">
        <v>25</v>
      </c>
      <c r="D19" s="4" t="s">
        <v>8</v>
      </c>
      <c r="E19">
        <v>4568.8360000000002</v>
      </c>
      <c r="F19">
        <v>1483.16</v>
      </c>
      <c r="G19" s="8">
        <f t="shared" si="0"/>
        <v>0.32462535315340713</v>
      </c>
      <c r="H19">
        <v>3085.68</v>
      </c>
      <c r="I19" s="8">
        <f t="shared" si="1"/>
        <v>0.67537552234310871</v>
      </c>
    </row>
    <row r="20" spans="1:9" ht="21" x14ac:dyDescent="0.2">
      <c r="A20" s="5" t="s">
        <v>10</v>
      </c>
      <c r="B20" s="5">
        <v>309630</v>
      </c>
      <c r="C20" s="5" t="s">
        <v>26</v>
      </c>
      <c r="D20" s="4" t="s">
        <v>8</v>
      </c>
      <c r="E20">
        <v>21559.08</v>
      </c>
      <c r="F20">
        <v>14537.49</v>
      </c>
      <c r="G20" s="8">
        <f t="shared" si="0"/>
        <v>0.67430938611480629</v>
      </c>
      <c r="H20">
        <v>7021.59</v>
      </c>
      <c r="I20" s="8">
        <f t="shared" si="1"/>
        <v>0.3256906138851936</v>
      </c>
    </row>
    <row r="21" spans="1:9" ht="21" x14ac:dyDescent="0.2">
      <c r="A21" s="5" t="s">
        <v>10</v>
      </c>
      <c r="B21" s="5">
        <v>309630</v>
      </c>
      <c r="C21" s="5" t="s">
        <v>27</v>
      </c>
      <c r="D21" s="4" t="s">
        <v>8</v>
      </c>
      <c r="E21">
        <v>4221.2460000000001</v>
      </c>
      <c r="F21">
        <v>2856.39</v>
      </c>
      <c r="G21" s="8">
        <f t="shared" si="0"/>
        <v>0.67666987425039904</v>
      </c>
      <c r="H21">
        <v>1364.86</v>
      </c>
      <c r="I21" s="8">
        <f t="shared" si="1"/>
        <v>0.32333107333711419</v>
      </c>
    </row>
    <row r="22" spans="1:9" ht="21" x14ac:dyDescent="0.2">
      <c r="A22" s="3" t="s">
        <v>10</v>
      </c>
      <c r="B22" s="3">
        <v>309630</v>
      </c>
      <c r="C22" s="3" t="s">
        <v>28</v>
      </c>
      <c r="D22" s="4" t="s">
        <v>8</v>
      </c>
      <c r="E22">
        <v>4569.6379999999999</v>
      </c>
      <c r="F22">
        <v>2920.88</v>
      </c>
      <c r="G22" s="8">
        <f t="shared" si="0"/>
        <v>0.63919286385486118</v>
      </c>
      <c r="H22">
        <v>1648.75</v>
      </c>
      <c r="I22" s="8">
        <f t="shared" si="1"/>
        <v>0.36080538545941715</v>
      </c>
    </row>
    <row r="23" spans="1:9" ht="21" x14ac:dyDescent="0.2">
      <c r="A23" s="5" t="s">
        <v>10</v>
      </c>
      <c r="B23" s="5">
        <v>309630</v>
      </c>
      <c r="C23" s="5" t="s">
        <v>29</v>
      </c>
      <c r="D23" s="4" t="s">
        <v>8</v>
      </c>
      <c r="E23">
        <v>4808.7330000000002</v>
      </c>
      <c r="F23">
        <v>4195.53</v>
      </c>
      <c r="G23" s="8">
        <f t="shared" si="0"/>
        <v>0.87248137919073476</v>
      </c>
      <c r="H23">
        <v>613.20000000000005</v>
      </c>
      <c r="I23" s="8">
        <f t="shared" si="1"/>
        <v>0.12751799694430946</v>
      </c>
    </row>
    <row r="24" spans="1:9" ht="21" x14ac:dyDescent="0.2">
      <c r="A24" s="5" t="s">
        <v>10</v>
      </c>
      <c r="B24" s="5">
        <v>309630</v>
      </c>
      <c r="C24" s="5" t="s">
        <v>30</v>
      </c>
      <c r="D24" s="4" t="s">
        <v>8</v>
      </c>
      <c r="E24">
        <v>3050.6109999999999</v>
      </c>
      <c r="F24">
        <v>2858.99</v>
      </c>
      <c r="G24" s="8">
        <f t="shared" si="0"/>
        <v>0.9371860260124939</v>
      </c>
      <c r="H24">
        <v>191.62</v>
      </c>
      <c r="I24" s="8">
        <f t="shared" si="1"/>
        <v>6.2813646184321767E-2</v>
      </c>
    </row>
    <row r="25" spans="1:9" ht="21" x14ac:dyDescent="0.2">
      <c r="A25" s="5" t="s">
        <v>10</v>
      </c>
      <c r="B25" s="5">
        <v>309630</v>
      </c>
      <c r="C25" s="5">
        <v>30</v>
      </c>
      <c r="D25" s="4" t="s">
        <v>8</v>
      </c>
      <c r="E25">
        <v>5284.8180000000002</v>
      </c>
      <c r="F25">
        <v>4448.76</v>
      </c>
      <c r="G25" s="8">
        <f t="shared" si="0"/>
        <v>0.84180003928233671</v>
      </c>
      <c r="H25">
        <v>836.05</v>
      </c>
      <c r="I25" s="8">
        <f t="shared" si="1"/>
        <v>0.15819844694746346</v>
      </c>
    </row>
    <row r="26" spans="1:9" ht="21" x14ac:dyDescent="0.2">
      <c r="A26" s="5" t="s">
        <v>10</v>
      </c>
      <c r="B26" s="5">
        <v>309630</v>
      </c>
      <c r="C26" s="5" t="s">
        <v>31</v>
      </c>
      <c r="D26" s="4" t="s">
        <v>8</v>
      </c>
      <c r="E26">
        <v>2107.5030000000002</v>
      </c>
      <c r="F26">
        <v>1583.38</v>
      </c>
      <c r="G26" s="8">
        <f t="shared" si="0"/>
        <v>0.75130616658671423</v>
      </c>
      <c r="H26">
        <v>524.12</v>
      </c>
      <c r="I26" s="8">
        <f t="shared" si="1"/>
        <v>0.24869240992776759</v>
      </c>
    </row>
    <row r="27" spans="1:9" ht="21" x14ac:dyDescent="0.2">
      <c r="A27" s="5" t="s">
        <v>10</v>
      </c>
      <c r="B27" s="5">
        <v>309630</v>
      </c>
      <c r="C27" s="5" t="s">
        <v>32</v>
      </c>
      <c r="D27" s="4" t="s">
        <v>8</v>
      </c>
      <c r="E27">
        <v>2013.192</v>
      </c>
      <c r="F27">
        <v>1970.14</v>
      </c>
      <c r="G27" s="8">
        <f t="shared" si="0"/>
        <v>0.97861505509658298</v>
      </c>
      <c r="H27">
        <v>43.04</v>
      </c>
      <c r="I27" s="8">
        <f t="shared" si="1"/>
        <v>2.1378984220084322E-2</v>
      </c>
    </row>
    <row r="28" spans="1:9" ht="21" x14ac:dyDescent="0.2">
      <c r="A28" s="5" t="s">
        <v>10</v>
      </c>
      <c r="B28" s="5">
        <v>309630</v>
      </c>
      <c r="C28" s="5">
        <v>32</v>
      </c>
      <c r="D28" s="4" t="s">
        <v>8</v>
      </c>
      <c r="E28">
        <v>10307</v>
      </c>
      <c r="F28">
        <v>8430.7800000000007</v>
      </c>
      <c r="G28" s="8">
        <f t="shared" si="0"/>
        <v>0.81796643058115848</v>
      </c>
      <c r="H28">
        <v>1876.22</v>
      </c>
      <c r="I28" s="8">
        <f t="shared" si="1"/>
        <v>0.18203356941884158</v>
      </c>
    </row>
    <row r="29" spans="1:9" ht="21" x14ac:dyDescent="0.2">
      <c r="A29" s="3" t="s">
        <v>10</v>
      </c>
      <c r="B29" s="3">
        <v>309630</v>
      </c>
      <c r="C29" s="3" t="s">
        <v>33</v>
      </c>
      <c r="D29" s="4" t="s">
        <v>8</v>
      </c>
      <c r="E29">
        <v>4850.1109999999999</v>
      </c>
      <c r="F29">
        <v>1984.14</v>
      </c>
      <c r="G29" s="8">
        <f t="shared" si="0"/>
        <v>0.40909166821130488</v>
      </c>
      <c r="H29">
        <v>2865.97</v>
      </c>
      <c r="I29" s="8">
        <f t="shared" si="1"/>
        <v>0.59090812560784689</v>
      </c>
    </row>
    <row r="30" spans="1:9" ht="21" x14ac:dyDescent="0.2">
      <c r="A30" s="3" t="s">
        <v>10</v>
      </c>
      <c r="B30" s="3">
        <v>309630</v>
      </c>
      <c r="C30" s="3" t="s">
        <v>34</v>
      </c>
      <c r="D30" s="4" t="s">
        <v>8</v>
      </c>
      <c r="E30">
        <v>5953.4639999999999</v>
      </c>
      <c r="F30">
        <v>706.65</v>
      </c>
      <c r="G30" s="8">
        <f t="shared" si="0"/>
        <v>0.11869560309762518</v>
      </c>
      <c r="H30">
        <v>5246.82</v>
      </c>
      <c r="I30" s="8">
        <f t="shared" si="1"/>
        <v>0.88130540471900054</v>
      </c>
    </row>
    <row r="31" spans="1:9" ht="21" x14ac:dyDescent="0.2">
      <c r="A31" s="5" t="s">
        <v>10</v>
      </c>
      <c r="B31" s="5">
        <v>309630</v>
      </c>
      <c r="C31" s="5" t="s">
        <v>35</v>
      </c>
      <c r="D31" s="4" t="s">
        <v>8</v>
      </c>
      <c r="E31">
        <v>3059.4679999999998</v>
      </c>
      <c r="F31">
        <v>2934.62</v>
      </c>
      <c r="G31" s="8">
        <f t="shared" si="0"/>
        <v>0.95919290543323221</v>
      </c>
      <c r="H31">
        <v>124.84</v>
      </c>
      <c r="I31" s="8">
        <f t="shared" si="1"/>
        <v>4.0804479733077777E-2</v>
      </c>
    </row>
    <row r="32" spans="1:9" ht="21" x14ac:dyDescent="0.2">
      <c r="A32" s="5" t="s">
        <v>10</v>
      </c>
      <c r="B32" s="5">
        <v>309630</v>
      </c>
      <c r="C32" s="5" t="s">
        <v>36</v>
      </c>
      <c r="D32" s="4" t="s">
        <v>8</v>
      </c>
      <c r="E32">
        <v>3532.5390000000002</v>
      </c>
      <c r="F32">
        <v>3405.07</v>
      </c>
      <c r="G32" s="8">
        <f t="shared" si="0"/>
        <v>0.96391575577792632</v>
      </c>
      <c r="H32">
        <v>127.48</v>
      </c>
      <c r="I32" s="8">
        <f t="shared" si="1"/>
        <v>3.6087358129662545E-2</v>
      </c>
    </row>
    <row r="33" spans="1:9" ht="21" x14ac:dyDescent="0.2">
      <c r="A33" s="5" t="s">
        <v>10</v>
      </c>
      <c r="B33" s="5">
        <v>309630</v>
      </c>
      <c r="C33" s="5" t="s">
        <v>37</v>
      </c>
      <c r="D33" s="4" t="s">
        <v>8</v>
      </c>
      <c r="E33">
        <v>3625.7710000000002</v>
      </c>
      <c r="F33">
        <v>2942.35</v>
      </c>
      <c r="G33" s="8">
        <f t="shared" si="0"/>
        <v>0.81151015880484445</v>
      </c>
      <c r="H33">
        <v>683.42</v>
      </c>
      <c r="I33" s="8">
        <f t="shared" si="1"/>
        <v>0.18848956539174699</v>
      </c>
    </row>
    <row r="34" spans="1:9" ht="21" x14ac:dyDescent="0.2">
      <c r="A34" s="5" t="s">
        <v>10</v>
      </c>
      <c r="B34" s="5">
        <v>309630</v>
      </c>
      <c r="C34" s="5" t="s">
        <v>38</v>
      </c>
      <c r="D34" s="4" t="s">
        <v>8</v>
      </c>
      <c r="E34">
        <v>15076.93</v>
      </c>
      <c r="F34">
        <v>8371.6</v>
      </c>
      <c r="G34" s="8">
        <f t="shared" si="0"/>
        <v>0.55525892870763482</v>
      </c>
      <c r="H34">
        <v>6705.33</v>
      </c>
      <c r="I34" s="8">
        <f t="shared" si="1"/>
        <v>0.44474107129236523</v>
      </c>
    </row>
    <row r="35" spans="1:9" ht="21" x14ac:dyDescent="0.2">
      <c r="A35" s="5" t="s">
        <v>10</v>
      </c>
      <c r="B35" s="5">
        <v>309630</v>
      </c>
      <c r="C35" s="5" t="s">
        <v>39</v>
      </c>
      <c r="D35" s="4" t="s">
        <v>8</v>
      </c>
      <c r="E35">
        <v>5602.0020000000004</v>
      </c>
      <c r="F35">
        <v>176.81</v>
      </c>
      <c r="G35" s="8">
        <f t="shared" si="0"/>
        <v>3.1561930895419171E-2</v>
      </c>
      <c r="H35">
        <v>5425.19</v>
      </c>
      <c r="I35" s="8">
        <f t="shared" si="1"/>
        <v>0.96843771208935647</v>
      </c>
    </row>
    <row r="36" spans="1:9" ht="21" x14ac:dyDescent="0.2">
      <c r="A36" s="5" t="s">
        <v>10</v>
      </c>
      <c r="B36" s="5">
        <v>309630</v>
      </c>
      <c r="C36" s="5" t="s">
        <v>40</v>
      </c>
      <c r="D36" s="4" t="s">
        <v>8</v>
      </c>
      <c r="E36">
        <v>2825.7910000000002</v>
      </c>
      <c r="F36">
        <v>2361.61</v>
      </c>
      <c r="G36" s="8">
        <f t="shared" si="0"/>
        <v>0.8357341360348306</v>
      </c>
      <c r="H36">
        <v>464.18</v>
      </c>
      <c r="I36" s="8">
        <f t="shared" si="1"/>
        <v>0.16426551008195581</v>
      </c>
    </row>
    <row r="37" spans="1:9" ht="21" x14ac:dyDescent="0.2">
      <c r="A37" s="3" t="s">
        <v>10</v>
      </c>
      <c r="B37" s="3">
        <v>309630</v>
      </c>
      <c r="C37" s="3" t="s">
        <v>41</v>
      </c>
      <c r="D37" s="4" t="s">
        <v>8</v>
      </c>
      <c r="E37">
        <v>1849.489</v>
      </c>
      <c r="F37">
        <v>1529.18</v>
      </c>
      <c r="G37" s="8">
        <f t="shared" si="0"/>
        <v>0.82681216271088931</v>
      </c>
      <c r="H37">
        <v>320.31</v>
      </c>
      <c r="I37" s="8">
        <f t="shared" si="1"/>
        <v>0.17318837797899853</v>
      </c>
    </row>
    <row r="38" spans="1:9" ht="21" x14ac:dyDescent="0.2">
      <c r="A38" s="5" t="s">
        <v>10</v>
      </c>
      <c r="B38" s="5">
        <v>309630</v>
      </c>
      <c r="C38" s="5" t="s">
        <v>42</v>
      </c>
      <c r="D38" s="4" t="s">
        <v>8</v>
      </c>
      <c r="E38">
        <v>10706.48</v>
      </c>
      <c r="F38">
        <v>7979.56</v>
      </c>
      <c r="G38" s="8">
        <f t="shared" si="0"/>
        <v>0.74530191061861606</v>
      </c>
      <c r="H38">
        <v>2726.92</v>
      </c>
      <c r="I38" s="8">
        <f t="shared" si="1"/>
        <v>0.254698089381384</v>
      </c>
    </row>
    <row r="39" spans="1:9" ht="22.5" customHeight="1" x14ac:dyDescent="0.2">
      <c r="A39" s="3" t="s">
        <v>10</v>
      </c>
      <c r="B39" s="3">
        <v>309630</v>
      </c>
      <c r="C39" s="3" t="s">
        <v>43</v>
      </c>
      <c r="D39" s="4" t="s">
        <v>6</v>
      </c>
      <c r="E39">
        <v>9804.2739999999994</v>
      </c>
      <c r="F39">
        <v>527.01</v>
      </c>
      <c r="G39" s="8">
        <f t="shared" si="0"/>
        <v>5.3753087684003935E-2</v>
      </c>
      <c r="H39">
        <v>9277.27</v>
      </c>
      <c r="I39" s="8">
        <f t="shared" si="1"/>
        <v>0.94624752429399683</v>
      </c>
    </row>
    <row r="40" spans="1:9" ht="21" x14ac:dyDescent="0.2">
      <c r="A40" s="5" t="s">
        <v>10</v>
      </c>
      <c r="B40" s="5">
        <v>309630</v>
      </c>
      <c r="C40" s="5" t="s">
        <v>44</v>
      </c>
      <c r="D40" s="4" t="s">
        <v>8</v>
      </c>
      <c r="E40">
        <v>5622.8130000000001</v>
      </c>
      <c r="F40">
        <v>5028.0600000000004</v>
      </c>
      <c r="G40" s="8">
        <f t="shared" si="0"/>
        <v>0.89422500801645022</v>
      </c>
      <c r="H40">
        <v>594.76</v>
      </c>
      <c r="I40" s="8">
        <f t="shared" si="1"/>
        <v>0.10577623691202251</v>
      </c>
    </row>
    <row r="41" spans="1:9" ht="21" x14ac:dyDescent="0.2">
      <c r="A41" s="5" t="s">
        <v>10</v>
      </c>
      <c r="B41" s="5">
        <v>309630</v>
      </c>
      <c r="C41" s="5" t="s">
        <v>45</v>
      </c>
      <c r="D41" s="4" t="s">
        <v>8</v>
      </c>
      <c r="E41">
        <v>4315.076</v>
      </c>
      <c r="F41">
        <v>1383.53</v>
      </c>
      <c r="G41" s="8">
        <f t="shared" si="0"/>
        <v>0.32062702951234229</v>
      </c>
      <c r="H41">
        <v>2931.55</v>
      </c>
      <c r="I41" s="8">
        <f t="shared" si="1"/>
        <v>0.67937389747017207</v>
      </c>
    </row>
    <row r="42" spans="1:9" ht="21" x14ac:dyDescent="0.2">
      <c r="A42" s="5" t="s">
        <v>10</v>
      </c>
      <c r="B42" s="5">
        <v>309630</v>
      </c>
      <c r="C42" s="5" t="s">
        <v>46</v>
      </c>
      <c r="D42" s="4" t="s">
        <v>8</v>
      </c>
      <c r="E42">
        <v>4932.768</v>
      </c>
      <c r="F42">
        <v>1042.2</v>
      </c>
      <c r="G42" s="8">
        <f t="shared" si="0"/>
        <v>0.21128096841367769</v>
      </c>
      <c r="H42">
        <v>3890.58</v>
      </c>
      <c r="I42" s="8">
        <f t="shared" si="1"/>
        <v>0.78872146429753032</v>
      </c>
    </row>
    <row r="43" spans="1:9" ht="21" x14ac:dyDescent="0.2">
      <c r="A43" s="5" t="s">
        <v>10</v>
      </c>
      <c r="B43" s="5">
        <v>309630</v>
      </c>
      <c r="C43" s="5">
        <v>84</v>
      </c>
      <c r="D43" s="4" t="s">
        <v>8</v>
      </c>
      <c r="E43">
        <v>3153.8890000000001</v>
      </c>
      <c r="F43">
        <v>59.69</v>
      </c>
      <c r="G43" s="8">
        <f t="shared" si="0"/>
        <v>1.8925840446509055E-2</v>
      </c>
      <c r="H43">
        <v>3094.2</v>
      </c>
      <c r="I43" s="8">
        <f t="shared" si="1"/>
        <v>0.98107447662235403</v>
      </c>
    </row>
    <row r="44" spans="1:9" ht="21" x14ac:dyDescent="0.2">
      <c r="A44" s="5" t="s">
        <v>10</v>
      </c>
      <c r="B44" s="5">
        <v>309630</v>
      </c>
      <c r="C44" s="5">
        <v>85</v>
      </c>
      <c r="D44" s="4" t="s">
        <v>8</v>
      </c>
      <c r="E44">
        <v>3484.0770000000002</v>
      </c>
      <c r="F44">
        <v>1368.27</v>
      </c>
      <c r="G44" s="8">
        <f t="shared" si="0"/>
        <v>0.39272094158653781</v>
      </c>
      <c r="H44">
        <v>2115.81</v>
      </c>
      <c r="I44" s="8">
        <f t="shared" si="1"/>
        <v>0.60727991947365112</v>
      </c>
    </row>
    <row r="45" spans="1:9" ht="21" x14ac:dyDescent="0.2">
      <c r="A45" s="5" t="s">
        <v>10</v>
      </c>
      <c r="B45" s="5">
        <v>309630</v>
      </c>
      <c r="C45" s="5">
        <v>86</v>
      </c>
      <c r="D45" s="4" t="s">
        <v>8</v>
      </c>
      <c r="E45">
        <v>5883.8440000000001</v>
      </c>
      <c r="F45">
        <v>4592.25</v>
      </c>
      <c r="G45" s="8">
        <f t="shared" si="0"/>
        <v>0.78048466274768669</v>
      </c>
      <c r="H45">
        <v>1291.5899999999999</v>
      </c>
      <c r="I45" s="8">
        <f t="shared" si="1"/>
        <v>0.21951465742463599</v>
      </c>
    </row>
    <row r="46" spans="1:9" ht="21" x14ac:dyDescent="0.2">
      <c r="A46" s="3" t="s">
        <v>10</v>
      </c>
      <c r="B46" s="3">
        <v>309630</v>
      </c>
      <c r="C46" s="3" t="s">
        <v>47</v>
      </c>
      <c r="D46" s="4" t="s">
        <v>8</v>
      </c>
      <c r="E46">
        <v>11229.69</v>
      </c>
      <c r="F46">
        <v>1162.3</v>
      </c>
      <c r="G46" s="8">
        <f t="shared" si="0"/>
        <v>0.1035024119098568</v>
      </c>
      <c r="H46">
        <v>10067.4</v>
      </c>
      <c r="I46" s="8">
        <f t="shared" si="1"/>
        <v>0.89649847858667508</v>
      </c>
    </row>
    <row r="47" spans="1:9" ht="21" x14ac:dyDescent="0.2">
      <c r="A47" s="5" t="s">
        <v>10</v>
      </c>
      <c r="B47" s="5">
        <v>309630</v>
      </c>
      <c r="C47" s="5" t="s">
        <v>48</v>
      </c>
      <c r="D47" s="4" t="s">
        <v>8</v>
      </c>
      <c r="E47">
        <v>2497.12</v>
      </c>
      <c r="F47">
        <v>118.3</v>
      </c>
      <c r="G47" s="8">
        <f t="shared" si="0"/>
        <v>4.7374575510988663E-2</v>
      </c>
      <c r="H47">
        <v>2378.8200000000002</v>
      </c>
      <c r="I47" s="8">
        <f t="shared" si="1"/>
        <v>0.95262542448901144</v>
      </c>
    </row>
    <row r="48" spans="1:9" ht="21" x14ac:dyDescent="0.2">
      <c r="A48" s="3" t="s">
        <v>49</v>
      </c>
      <c r="B48" s="3">
        <v>309648</v>
      </c>
      <c r="C48" s="3" t="s">
        <v>50</v>
      </c>
      <c r="D48" s="4" t="s">
        <v>8</v>
      </c>
      <c r="E48">
        <v>15054.02</v>
      </c>
      <c r="F48">
        <v>917.9</v>
      </c>
      <c r="G48" s="8">
        <f t="shared" si="0"/>
        <v>6.0973746547433837E-2</v>
      </c>
      <c r="H48">
        <v>14136.12</v>
      </c>
      <c r="I48" s="8">
        <f t="shared" si="1"/>
        <v>0.93902625345256618</v>
      </c>
    </row>
    <row r="49" spans="1:9" ht="21" x14ac:dyDescent="0.2">
      <c r="A49" s="3" t="s">
        <v>49</v>
      </c>
      <c r="B49" s="3">
        <v>309648</v>
      </c>
      <c r="C49" s="3" t="s">
        <v>51</v>
      </c>
      <c r="D49" s="4" t="s">
        <v>8</v>
      </c>
      <c r="E49">
        <v>10689.83</v>
      </c>
      <c r="F49">
        <v>807.03</v>
      </c>
      <c r="G49" s="8">
        <f t="shared" si="0"/>
        <v>7.5495120128196605E-2</v>
      </c>
      <c r="H49">
        <v>9882.7900000000009</v>
      </c>
      <c r="I49" s="8">
        <f t="shared" si="1"/>
        <v>0.92450394440323191</v>
      </c>
    </row>
    <row r="50" spans="1:9" x14ac:dyDescent="0.2">
      <c r="A50" s="5" t="s">
        <v>52</v>
      </c>
      <c r="B50" s="5">
        <v>309656</v>
      </c>
      <c r="C50" s="5" t="s">
        <v>53</v>
      </c>
      <c r="D50" s="4" t="s">
        <v>6</v>
      </c>
      <c r="E50">
        <v>3494.4589999999998</v>
      </c>
      <c r="F50" s="9">
        <v>0</v>
      </c>
      <c r="G50" s="10">
        <f t="shared" si="0"/>
        <v>0</v>
      </c>
      <c r="H50">
        <v>3494.46</v>
      </c>
      <c r="I50" s="8">
        <f t="shared" si="1"/>
        <v>1.0000002861673296</v>
      </c>
    </row>
    <row r="51" spans="1:9" ht="21" x14ac:dyDescent="0.2">
      <c r="A51" s="3" t="s">
        <v>52</v>
      </c>
      <c r="B51" s="3">
        <v>309656</v>
      </c>
      <c r="C51" s="3" t="s">
        <v>54</v>
      </c>
      <c r="D51" s="4" t="s">
        <v>8</v>
      </c>
      <c r="E51">
        <v>3027.7460000000001</v>
      </c>
      <c r="F51" s="9">
        <v>0</v>
      </c>
      <c r="G51" s="10">
        <f t="shared" si="0"/>
        <v>0</v>
      </c>
      <c r="H51">
        <v>3027.75</v>
      </c>
      <c r="I51" s="8">
        <f t="shared" si="1"/>
        <v>1.0000013211147831</v>
      </c>
    </row>
    <row r="52" spans="1:9" ht="21" x14ac:dyDescent="0.2">
      <c r="A52" s="3" t="s">
        <v>52</v>
      </c>
      <c r="B52" s="3">
        <v>309656</v>
      </c>
      <c r="C52" s="3" t="s">
        <v>55</v>
      </c>
      <c r="D52" s="4" t="s">
        <v>8</v>
      </c>
      <c r="E52">
        <v>6636.8010000000004</v>
      </c>
      <c r="F52">
        <v>903.08</v>
      </c>
      <c r="G52" s="8">
        <f t="shared" si="0"/>
        <v>0.13607158026886748</v>
      </c>
      <c r="H52">
        <v>5733.72</v>
      </c>
      <c r="I52" s="8">
        <f t="shared" si="1"/>
        <v>0.86392826905613107</v>
      </c>
    </row>
    <row r="53" spans="1:9" ht="21" x14ac:dyDescent="0.2">
      <c r="A53" s="3" t="s">
        <v>52</v>
      </c>
      <c r="B53" s="3">
        <v>309656</v>
      </c>
      <c r="C53" s="3" t="s">
        <v>56</v>
      </c>
      <c r="D53" s="4" t="s">
        <v>8</v>
      </c>
      <c r="E53">
        <v>3260.6439999999998</v>
      </c>
      <c r="F53">
        <v>243.05</v>
      </c>
      <c r="G53" s="8">
        <f t="shared" si="0"/>
        <v>7.4540489547463645E-2</v>
      </c>
      <c r="H53">
        <v>3017.59</v>
      </c>
      <c r="I53" s="8">
        <f t="shared" si="1"/>
        <v>0.92545828370101135</v>
      </c>
    </row>
    <row r="54" spans="1:9" x14ac:dyDescent="0.2">
      <c r="A54" s="3" t="s">
        <v>52</v>
      </c>
      <c r="B54" s="3">
        <v>309656</v>
      </c>
      <c r="C54" s="3" t="s">
        <v>57</v>
      </c>
      <c r="D54" s="4" t="s">
        <v>6</v>
      </c>
      <c r="E54">
        <v>2430.904</v>
      </c>
      <c r="F54">
        <v>430.32</v>
      </c>
      <c r="G54" s="8">
        <f t="shared" si="0"/>
        <v>0.17702056518891737</v>
      </c>
      <c r="H54">
        <v>2000.59</v>
      </c>
      <c r="I54" s="8">
        <f t="shared" si="1"/>
        <v>0.82298190302866747</v>
      </c>
    </row>
    <row r="55" spans="1:9" ht="21" x14ac:dyDescent="0.2">
      <c r="A55" s="3" t="s">
        <v>52</v>
      </c>
      <c r="B55" s="3">
        <v>309656</v>
      </c>
      <c r="C55" s="3" t="s">
        <v>58</v>
      </c>
      <c r="D55" s="4" t="s">
        <v>8</v>
      </c>
      <c r="E55">
        <v>3158.5210000000002</v>
      </c>
      <c r="F55">
        <v>3158.52</v>
      </c>
      <c r="G55" s="8">
        <f t="shared" si="0"/>
        <v>0.99999968339612111</v>
      </c>
      <c r="H55" s="11">
        <v>0</v>
      </c>
      <c r="I55" s="12">
        <f t="shared" si="1"/>
        <v>0</v>
      </c>
    </row>
    <row r="56" spans="1:9" ht="21" x14ac:dyDescent="0.2">
      <c r="A56" s="3" t="s">
        <v>59</v>
      </c>
      <c r="B56" s="3">
        <v>338672</v>
      </c>
      <c r="C56" s="3" t="s">
        <v>60</v>
      </c>
      <c r="D56" s="4" t="s">
        <v>8</v>
      </c>
      <c r="E56">
        <v>36201.9</v>
      </c>
      <c r="F56">
        <v>14280.63</v>
      </c>
      <c r="G56" s="8">
        <f t="shared" si="0"/>
        <v>0.39447183711352163</v>
      </c>
      <c r="H56">
        <v>21921.27</v>
      </c>
      <c r="I56" s="8">
        <f t="shared" si="1"/>
        <v>0.60552816288647837</v>
      </c>
    </row>
    <row r="57" spans="1:9" ht="21" x14ac:dyDescent="0.2">
      <c r="A57" s="3" t="s">
        <v>61</v>
      </c>
      <c r="B57" s="3">
        <v>309699</v>
      </c>
      <c r="C57" s="3" t="s">
        <v>62</v>
      </c>
      <c r="D57" s="4" t="s">
        <v>8</v>
      </c>
      <c r="E57">
        <v>781.78589999999997</v>
      </c>
      <c r="F57" s="13">
        <v>150.33000000000001</v>
      </c>
      <c r="G57" s="14">
        <f t="shared" si="0"/>
        <v>0.19229049794835135</v>
      </c>
      <c r="H57" s="13">
        <v>631.46</v>
      </c>
      <c r="I57" s="8">
        <f t="shared" si="1"/>
        <v>0.80771474645424035</v>
      </c>
    </row>
    <row r="58" spans="1:9" ht="21" x14ac:dyDescent="0.2">
      <c r="A58" s="3" t="s">
        <v>61</v>
      </c>
      <c r="B58" s="3">
        <v>309699</v>
      </c>
      <c r="C58" s="3" t="s">
        <v>63</v>
      </c>
      <c r="D58" s="4" t="s">
        <v>8</v>
      </c>
      <c r="E58">
        <v>5112.8530000000001</v>
      </c>
      <c r="F58">
        <v>1205.49</v>
      </c>
      <c r="G58" s="8">
        <f t="shared" si="0"/>
        <v>0.23577638551313718</v>
      </c>
      <c r="H58">
        <v>3907.37</v>
      </c>
      <c r="I58" s="8">
        <f t="shared" si="1"/>
        <v>0.76422498358548541</v>
      </c>
    </row>
    <row r="59" spans="1:9" ht="21" x14ac:dyDescent="0.2">
      <c r="A59" s="3" t="s">
        <v>61</v>
      </c>
      <c r="B59" s="3">
        <v>309699</v>
      </c>
      <c r="C59" s="3" t="s">
        <v>64</v>
      </c>
      <c r="D59" s="4" t="s">
        <v>8</v>
      </c>
      <c r="E59">
        <v>3505.9160000000002</v>
      </c>
      <c r="F59">
        <v>820.06</v>
      </c>
      <c r="G59" s="8">
        <f t="shared" si="0"/>
        <v>0.23390748665969177</v>
      </c>
      <c r="H59">
        <v>2685.85</v>
      </c>
      <c r="I59" s="8">
        <f t="shared" si="1"/>
        <v>0.76609080194733692</v>
      </c>
    </row>
    <row r="60" spans="1:9" ht="21" x14ac:dyDescent="0.2">
      <c r="A60" s="3" t="s">
        <v>61</v>
      </c>
      <c r="B60" s="3">
        <v>309699</v>
      </c>
      <c r="C60" s="3" t="s">
        <v>65</v>
      </c>
      <c r="D60" s="4" t="s">
        <v>8</v>
      </c>
      <c r="E60">
        <v>4836.6170000000002</v>
      </c>
      <c r="F60">
        <v>1933.18</v>
      </c>
      <c r="G60" s="8">
        <f t="shared" si="0"/>
        <v>0.39969673017317681</v>
      </c>
      <c r="H60">
        <v>2903.43</v>
      </c>
      <c r="I60" s="8">
        <f t="shared" si="1"/>
        <v>0.60030182253422171</v>
      </c>
    </row>
    <row r="61" spans="1:9" ht="21" x14ac:dyDescent="0.2">
      <c r="A61" s="5" t="s">
        <v>61</v>
      </c>
      <c r="B61" s="5">
        <v>309699</v>
      </c>
      <c r="C61" s="5">
        <v>360</v>
      </c>
      <c r="D61" s="4" t="s">
        <v>8</v>
      </c>
      <c r="E61">
        <v>233729.2</v>
      </c>
      <c r="F61" s="13">
        <v>2973.73</v>
      </c>
      <c r="G61" s="14">
        <f t="shared" si="0"/>
        <v>1.2722971712563085E-2</v>
      </c>
      <c r="H61">
        <v>230755.5</v>
      </c>
      <c r="I61" s="8">
        <f t="shared" si="1"/>
        <v>0.98727715664110427</v>
      </c>
    </row>
    <row r="62" spans="1:9" ht="21" x14ac:dyDescent="0.2">
      <c r="A62" s="3" t="s">
        <v>66</v>
      </c>
      <c r="B62" s="3">
        <v>309702</v>
      </c>
      <c r="C62" s="3" t="s">
        <v>67</v>
      </c>
      <c r="D62" s="4" t="s">
        <v>8</v>
      </c>
      <c r="E62">
        <v>2151.279</v>
      </c>
      <c r="F62">
        <v>1280.72</v>
      </c>
      <c r="G62" s="8">
        <f t="shared" si="0"/>
        <v>0.59532956906100976</v>
      </c>
      <c r="H62">
        <v>870.56</v>
      </c>
      <c r="I62" s="8">
        <f t="shared" si="1"/>
        <v>0.40467089577874371</v>
      </c>
    </row>
    <row r="63" spans="1:9" ht="21" x14ac:dyDescent="0.2">
      <c r="A63" s="3" t="s">
        <v>68</v>
      </c>
      <c r="B63" s="3">
        <v>309729</v>
      </c>
      <c r="C63" s="3" t="s">
        <v>69</v>
      </c>
      <c r="D63" s="4" t="s">
        <v>8</v>
      </c>
      <c r="E63">
        <v>97.323899999999995</v>
      </c>
      <c r="F63" s="13">
        <v>97.32</v>
      </c>
      <c r="G63" s="14">
        <f t="shared" si="0"/>
        <v>0.99995992762312236</v>
      </c>
      <c r="H63" s="11">
        <v>0</v>
      </c>
      <c r="I63" s="12">
        <f t="shared" si="1"/>
        <v>0</v>
      </c>
    </row>
    <row r="64" spans="1:9" ht="21" x14ac:dyDescent="0.2">
      <c r="A64" s="3" t="s">
        <v>70</v>
      </c>
      <c r="B64" s="3">
        <v>309737</v>
      </c>
      <c r="C64" s="3" t="s">
        <v>71</v>
      </c>
      <c r="D64" s="4" t="s">
        <v>8</v>
      </c>
      <c r="E64">
        <v>551.82140000000004</v>
      </c>
      <c r="F64">
        <v>220.68</v>
      </c>
      <c r="G64" s="8">
        <f t="shared" si="0"/>
        <v>0.39991200051320952</v>
      </c>
      <c r="H64">
        <v>331.14</v>
      </c>
      <c r="I64" s="8">
        <f t="shared" si="1"/>
        <v>0.60008546243404104</v>
      </c>
    </row>
    <row r="65" spans="1:9" ht="21" x14ac:dyDescent="0.2">
      <c r="A65" s="3" t="s">
        <v>70</v>
      </c>
      <c r="B65" s="3">
        <v>309737</v>
      </c>
      <c r="C65" s="3" t="s">
        <v>72</v>
      </c>
      <c r="D65" s="4" t="s">
        <v>8</v>
      </c>
      <c r="E65">
        <v>6084.643</v>
      </c>
      <c r="F65">
        <v>1118.3699999999999</v>
      </c>
      <c r="G65" s="8">
        <f t="shared" si="0"/>
        <v>0.18380207351524155</v>
      </c>
      <c r="H65">
        <v>4966.2700000000004</v>
      </c>
      <c r="I65" s="8">
        <f t="shared" si="1"/>
        <v>0.81619743344022</v>
      </c>
    </row>
    <row r="66" spans="1:9" ht="21" x14ac:dyDescent="0.2">
      <c r="A66" s="3" t="s">
        <v>70</v>
      </c>
      <c r="B66" s="3">
        <v>309737</v>
      </c>
      <c r="C66" s="3" t="s">
        <v>73</v>
      </c>
      <c r="D66" s="4" t="s">
        <v>8</v>
      </c>
      <c r="E66">
        <v>17559.38</v>
      </c>
      <c r="F66">
        <v>14562.83</v>
      </c>
      <c r="G66" s="8">
        <f t="shared" si="0"/>
        <v>0.82934761933507894</v>
      </c>
      <c r="H66">
        <v>2996.54</v>
      </c>
      <c r="I66" s="8">
        <f t="shared" si="1"/>
        <v>0.17065181116873146</v>
      </c>
    </row>
    <row r="67" spans="1:9" ht="21" x14ac:dyDescent="0.2">
      <c r="A67" s="3" t="s">
        <v>70</v>
      </c>
      <c r="B67" s="3">
        <v>309737</v>
      </c>
      <c r="C67" s="3" t="s">
        <v>74</v>
      </c>
      <c r="D67" s="4" t="s">
        <v>8</v>
      </c>
      <c r="E67">
        <v>127319.2</v>
      </c>
      <c r="F67">
        <v>127319.1</v>
      </c>
      <c r="G67" s="8">
        <f t="shared" ref="G67:G93" si="2">F67/E67</f>
        <v>0.99999921457250762</v>
      </c>
      <c r="H67" s="11">
        <v>0</v>
      </c>
      <c r="I67" s="12">
        <f t="shared" ref="I67:I93" si="3">H67/E67</f>
        <v>0</v>
      </c>
    </row>
    <row r="68" spans="1:9" ht="21" x14ac:dyDescent="0.2">
      <c r="A68" s="5" t="s">
        <v>75</v>
      </c>
      <c r="B68" s="5">
        <v>309800</v>
      </c>
      <c r="C68" s="5" t="s">
        <v>76</v>
      </c>
      <c r="D68" s="4" t="s">
        <v>8</v>
      </c>
      <c r="E68">
        <v>3642.7080000000001</v>
      </c>
      <c r="F68">
        <v>1150.25</v>
      </c>
      <c r="G68" s="8">
        <f t="shared" si="2"/>
        <v>0.31576782986723062</v>
      </c>
      <c r="H68">
        <v>2492.46</v>
      </c>
      <c r="I68" s="8">
        <f t="shared" si="3"/>
        <v>0.68423271917485562</v>
      </c>
    </row>
    <row r="69" spans="1:9" ht="21" x14ac:dyDescent="0.2">
      <c r="A69" s="3" t="s">
        <v>75</v>
      </c>
      <c r="B69" s="3">
        <v>309800</v>
      </c>
      <c r="C69" s="3" t="s">
        <v>77</v>
      </c>
      <c r="D69" s="4" t="s">
        <v>8</v>
      </c>
      <c r="E69">
        <v>7050.4040000000005</v>
      </c>
      <c r="F69">
        <v>866.63</v>
      </c>
      <c r="G69" s="8">
        <f t="shared" si="2"/>
        <v>0.12291919725451193</v>
      </c>
      <c r="H69">
        <v>6183.78</v>
      </c>
      <c r="I69" s="8">
        <f t="shared" si="3"/>
        <v>0.87708165376055036</v>
      </c>
    </row>
    <row r="70" spans="1:9" ht="21" x14ac:dyDescent="0.2">
      <c r="A70" s="3" t="s">
        <v>75</v>
      </c>
      <c r="B70" s="3">
        <v>309800</v>
      </c>
      <c r="C70" s="3" t="s">
        <v>78</v>
      </c>
      <c r="D70" s="4" t="s">
        <v>8</v>
      </c>
      <c r="E70">
        <v>138.39490000000001</v>
      </c>
      <c r="F70">
        <v>138.4</v>
      </c>
      <c r="G70" s="8">
        <f t="shared" si="2"/>
        <v>1.0000368510689339</v>
      </c>
      <c r="H70" s="11">
        <v>0</v>
      </c>
      <c r="I70" s="12">
        <f t="shared" si="3"/>
        <v>0</v>
      </c>
    </row>
    <row r="71" spans="1:9" ht="21" x14ac:dyDescent="0.2">
      <c r="A71" s="3" t="s">
        <v>75</v>
      </c>
      <c r="B71" s="3">
        <v>309800</v>
      </c>
      <c r="C71" s="3" t="s">
        <v>79</v>
      </c>
      <c r="D71" s="4" t="s">
        <v>8</v>
      </c>
      <c r="E71">
        <v>3138.9009999999998</v>
      </c>
      <c r="F71">
        <v>1250.1400000000001</v>
      </c>
      <c r="G71" s="8">
        <f t="shared" si="2"/>
        <v>0.39827315356553145</v>
      </c>
      <c r="H71">
        <v>1888.76</v>
      </c>
      <c r="I71" s="8">
        <f t="shared" si="3"/>
        <v>0.60172652785162706</v>
      </c>
    </row>
    <row r="72" spans="1:9" ht="21" x14ac:dyDescent="0.2">
      <c r="A72" s="3" t="s">
        <v>75</v>
      </c>
      <c r="B72" s="3">
        <v>309800</v>
      </c>
      <c r="C72" s="3" t="s">
        <v>80</v>
      </c>
      <c r="D72" s="4" t="s">
        <v>8</v>
      </c>
      <c r="E72">
        <v>2426.201</v>
      </c>
      <c r="F72">
        <v>104.39</v>
      </c>
      <c r="G72" s="8">
        <f t="shared" si="2"/>
        <v>4.3026113664943674E-2</v>
      </c>
      <c r="H72">
        <v>2321.8000000000002</v>
      </c>
      <c r="I72" s="8">
        <f t="shared" si="3"/>
        <v>0.95696935249800008</v>
      </c>
    </row>
    <row r="73" spans="1:9" ht="21" x14ac:dyDescent="0.2">
      <c r="A73" s="3" t="s">
        <v>81</v>
      </c>
      <c r="B73" s="3">
        <v>316334</v>
      </c>
      <c r="C73" s="3" t="s">
        <v>82</v>
      </c>
      <c r="D73" s="4" t="s">
        <v>8</v>
      </c>
      <c r="E73">
        <v>481.34160000000003</v>
      </c>
      <c r="F73">
        <v>290.95</v>
      </c>
      <c r="G73" s="8">
        <f t="shared" si="2"/>
        <v>0.60445637775750105</v>
      </c>
      <c r="H73">
        <v>190.39</v>
      </c>
      <c r="I73" s="8">
        <f t="shared" si="3"/>
        <v>0.39554029819986464</v>
      </c>
    </row>
    <row r="74" spans="1:9" ht="21" x14ac:dyDescent="0.2">
      <c r="A74" s="3" t="s">
        <v>81</v>
      </c>
      <c r="B74" s="3">
        <v>316334</v>
      </c>
      <c r="C74" s="3" t="s">
        <v>83</v>
      </c>
      <c r="D74" s="4" t="s">
        <v>8</v>
      </c>
      <c r="E74">
        <v>1078.3889999999999</v>
      </c>
      <c r="F74">
        <v>141.91</v>
      </c>
      <c r="G74" s="8">
        <f t="shared" si="2"/>
        <v>0.1315944431925771</v>
      </c>
      <c r="H74">
        <v>936.48</v>
      </c>
      <c r="I74" s="8">
        <f t="shared" si="3"/>
        <v>0.86840648411658516</v>
      </c>
    </row>
    <row r="75" spans="1:9" ht="21" x14ac:dyDescent="0.2">
      <c r="A75" s="3" t="s">
        <v>84</v>
      </c>
      <c r="B75" s="3">
        <v>309885</v>
      </c>
      <c r="C75" s="3" t="s">
        <v>85</v>
      </c>
      <c r="D75" s="4" t="s">
        <v>8</v>
      </c>
      <c r="E75">
        <v>4496.7340000000004</v>
      </c>
      <c r="F75">
        <v>802.09</v>
      </c>
      <c r="G75" s="8">
        <f t="shared" si="2"/>
        <v>0.17837168042405888</v>
      </c>
      <c r="H75">
        <v>3694.65</v>
      </c>
      <c r="I75" s="8">
        <f t="shared" si="3"/>
        <v>0.82162965387768094</v>
      </c>
    </row>
    <row r="76" spans="1:9" ht="21" x14ac:dyDescent="0.2">
      <c r="A76" s="3" t="s">
        <v>84</v>
      </c>
      <c r="B76" s="3">
        <v>309885</v>
      </c>
      <c r="C76" s="3" t="s">
        <v>86</v>
      </c>
      <c r="D76" s="4" t="s">
        <v>8</v>
      </c>
      <c r="E76">
        <v>1764.0219999999999</v>
      </c>
      <c r="F76">
        <v>898.64</v>
      </c>
      <c r="G76" s="8">
        <f t="shared" si="2"/>
        <v>0.50942675318108277</v>
      </c>
      <c r="H76">
        <v>865.38</v>
      </c>
      <c r="I76" s="8">
        <f t="shared" si="3"/>
        <v>0.49057211304620918</v>
      </c>
    </row>
    <row r="77" spans="1:9" ht="21" x14ac:dyDescent="0.2">
      <c r="A77" s="3" t="s">
        <v>84</v>
      </c>
      <c r="B77" s="3">
        <v>309885</v>
      </c>
      <c r="C77" s="3" t="s">
        <v>87</v>
      </c>
      <c r="D77" s="4" t="s">
        <v>8</v>
      </c>
      <c r="E77">
        <v>1616.4770000000001</v>
      </c>
      <c r="F77">
        <v>1115.93</v>
      </c>
      <c r="G77" s="8">
        <f t="shared" si="2"/>
        <v>0.69034697060335537</v>
      </c>
      <c r="H77">
        <v>500.55</v>
      </c>
      <c r="I77" s="8">
        <f t="shared" si="3"/>
        <v>0.30965488528447976</v>
      </c>
    </row>
    <row r="78" spans="1:9" ht="21" x14ac:dyDescent="0.2">
      <c r="A78" s="3" t="s">
        <v>84</v>
      </c>
      <c r="B78" s="3">
        <v>309885</v>
      </c>
      <c r="C78" s="3" t="s">
        <v>88</v>
      </c>
      <c r="D78" s="4" t="s">
        <v>8</v>
      </c>
      <c r="E78">
        <v>3518.567</v>
      </c>
      <c r="F78">
        <v>761.64</v>
      </c>
      <c r="G78" s="8">
        <f t="shared" si="2"/>
        <v>0.21646312262918399</v>
      </c>
      <c r="H78">
        <v>2756.93</v>
      </c>
      <c r="I78" s="8">
        <f t="shared" si="3"/>
        <v>0.78353772999064675</v>
      </c>
    </row>
    <row r="79" spans="1:9" ht="21" x14ac:dyDescent="0.2">
      <c r="A79" s="3" t="s">
        <v>84</v>
      </c>
      <c r="B79" s="3">
        <v>309885</v>
      </c>
      <c r="C79" s="3" t="s">
        <v>89</v>
      </c>
      <c r="D79" s="4" t="s">
        <v>8</v>
      </c>
      <c r="E79">
        <v>1626.73</v>
      </c>
      <c r="F79">
        <v>151.34</v>
      </c>
      <c r="G79" s="8">
        <f t="shared" si="2"/>
        <v>9.3033263049184564E-2</v>
      </c>
      <c r="H79">
        <v>1475.39</v>
      </c>
      <c r="I79" s="8">
        <f t="shared" si="3"/>
        <v>0.90696673695081553</v>
      </c>
    </row>
    <row r="80" spans="1:9" ht="21" x14ac:dyDescent="0.2">
      <c r="A80" s="3" t="s">
        <v>84</v>
      </c>
      <c r="B80" s="3">
        <v>309885</v>
      </c>
      <c r="C80" s="3" t="s">
        <v>90</v>
      </c>
      <c r="D80" s="4" t="s">
        <v>8</v>
      </c>
      <c r="E80">
        <v>4426.973</v>
      </c>
      <c r="F80">
        <v>1135.83</v>
      </c>
      <c r="G80" s="8">
        <f t="shared" si="2"/>
        <v>0.25657034727792555</v>
      </c>
      <c r="H80">
        <v>3291.15</v>
      </c>
      <c r="I80" s="8">
        <f t="shared" si="3"/>
        <v>0.74343123393795263</v>
      </c>
    </row>
    <row r="81" spans="1:9" ht="21" x14ac:dyDescent="0.2">
      <c r="A81" s="3" t="s">
        <v>84</v>
      </c>
      <c r="B81" s="3">
        <v>309885</v>
      </c>
      <c r="C81" s="3" t="s">
        <v>91</v>
      </c>
      <c r="D81" s="4" t="s">
        <v>8</v>
      </c>
      <c r="E81">
        <v>1987.422</v>
      </c>
      <c r="F81">
        <v>1192.74</v>
      </c>
      <c r="G81" s="8">
        <f t="shared" si="2"/>
        <v>0.60014430755018311</v>
      </c>
      <c r="H81">
        <v>794.68</v>
      </c>
      <c r="I81" s="8">
        <f t="shared" si="3"/>
        <v>0.39985468612101505</v>
      </c>
    </row>
    <row r="82" spans="1:9" ht="21" x14ac:dyDescent="0.2">
      <c r="A82" s="3" t="s">
        <v>92</v>
      </c>
      <c r="B82" s="3">
        <v>304425</v>
      </c>
      <c r="C82" s="3" t="s">
        <v>93</v>
      </c>
      <c r="D82" s="4" t="s">
        <v>8</v>
      </c>
      <c r="E82">
        <v>878.92849999999999</v>
      </c>
      <c r="F82">
        <v>808.29</v>
      </c>
      <c r="G82" s="8">
        <f t="shared" si="2"/>
        <v>0.91963111902731565</v>
      </c>
      <c r="H82">
        <v>70.64</v>
      </c>
      <c r="I82" s="8">
        <f t="shared" si="3"/>
        <v>8.0370587596146903E-2</v>
      </c>
    </row>
    <row r="83" spans="1:9" ht="21" x14ac:dyDescent="0.2">
      <c r="A83" s="3" t="s">
        <v>92</v>
      </c>
      <c r="B83" s="3">
        <v>304425</v>
      </c>
      <c r="C83" s="3" t="s">
        <v>94</v>
      </c>
      <c r="D83" s="4" t="s">
        <v>8</v>
      </c>
      <c r="E83">
        <v>1106.4059999999999</v>
      </c>
      <c r="F83">
        <v>35.65</v>
      </c>
      <c r="G83" s="8">
        <f t="shared" si="2"/>
        <v>3.2221444930703558E-2</v>
      </c>
      <c r="H83">
        <v>1070.76</v>
      </c>
      <c r="I83" s="8">
        <f t="shared" si="3"/>
        <v>0.96778217037868564</v>
      </c>
    </row>
    <row r="84" spans="1:9" ht="21" x14ac:dyDescent="0.2">
      <c r="A84" s="3" t="s">
        <v>92</v>
      </c>
      <c r="B84" s="3">
        <v>304425</v>
      </c>
      <c r="C84" s="3" t="s">
        <v>95</v>
      </c>
      <c r="D84" s="4" t="s">
        <v>8</v>
      </c>
      <c r="E84">
        <v>12275.95</v>
      </c>
      <c r="F84">
        <v>525.59</v>
      </c>
      <c r="G84" s="8">
        <f t="shared" si="2"/>
        <v>4.2814609052659873E-2</v>
      </c>
      <c r="H84">
        <v>11750.37</v>
      </c>
      <c r="I84" s="8">
        <f t="shared" si="3"/>
        <v>0.95718620554824674</v>
      </c>
    </row>
    <row r="85" spans="1:9" ht="21" x14ac:dyDescent="0.2">
      <c r="A85" s="3" t="s">
        <v>92</v>
      </c>
      <c r="B85" s="3">
        <v>304425</v>
      </c>
      <c r="C85" s="3" t="s">
        <v>96</v>
      </c>
      <c r="D85" s="4" t="s">
        <v>8</v>
      </c>
      <c r="E85">
        <v>1136.046</v>
      </c>
      <c r="F85">
        <v>370.48</v>
      </c>
      <c r="G85" s="8">
        <f t="shared" si="2"/>
        <v>0.32611355526096653</v>
      </c>
      <c r="H85">
        <v>765.56</v>
      </c>
      <c r="I85" s="8">
        <f t="shared" si="3"/>
        <v>0.67388116326275516</v>
      </c>
    </row>
    <row r="86" spans="1:9" ht="21" x14ac:dyDescent="0.2">
      <c r="A86" s="3" t="s">
        <v>92</v>
      </c>
      <c r="B86" s="3">
        <v>304425</v>
      </c>
      <c r="C86" s="3" t="s">
        <v>97</v>
      </c>
      <c r="D86" s="4" t="s">
        <v>8</v>
      </c>
      <c r="E86">
        <v>2712.4569999999999</v>
      </c>
      <c r="F86">
        <v>1092.26</v>
      </c>
      <c r="G86" s="8">
        <f t="shared" si="2"/>
        <v>0.40268288124014501</v>
      </c>
      <c r="H86">
        <v>1620.19</v>
      </c>
      <c r="I86" s="8">
        <f t="shared" si="3"/>
        <v>0.59731453807378332</v>
      </c>
    </row>
    <row r="87" spans="1:9" ht="21" x14ac:dyDescent="0.2">
      <c r="A87" s="3" t="s">
        <v>92</v>
      </c>
      <c r="B87" s="3">
        <v>304425</v>
      </c>
      <c r="C87" s="3" t="s">
        <v>98</v>
      </c>
      <c r="D87" s="4" t="s">
        <v>8</v>
      </c>
      <c r="E87">
        <v>1484.306</v>
      </c>
      <c r="F87">
        <v>528.63</v>
      </c>
      <c r="G87" s="8">
        <f t="shared" si="2"/>
        <v>0.35614623938729612</v>
      </c>
      <c r="H87">
        <v>955.68</v>
      </c>
      <c r="I87" s="8">
        <f t="shared" si="3"/>
        <v>0.6438564554748144</v>
      </c>
    </row>
    <row r="88" spans="1:9" ht="21" x14ac:dyDescent="0.2">
      <c r="A88" s="3" t="s">
        <v>92</v>
      </c>
      <c r="B88" s="3">
        <v>304425</v>
      </c>
      <c r="C88" s="3" t="s">
        <v>99</v>
      </c>
      <c r="D88" s="4" t="s">
        <v>8</v>
      </c>
      <c r="E88">
        <v>1311.8679999999999</v>
      </c>
      <c r="F88">
        <v>121.69</v>
      </c>
      <c r="G88" s="8">
        <f t="shared" si="2"/>
        <v>9.276085703744584E-2</v>
      </c>
      <c r="H88">
        <v>1190.18</v>
      </c>
      <c r="I88" s="8">
        <f t="shared" si="3"/>
        <v>0.90724066750618215</v>
      </c>
    </row>
    <row r="89" spans="1:9" ht="21" x14ac:dyDescent="0.2">
      <c r="A89" s="3" t="s">
        <v>92</v>
      </c>
      <c r="B89" s="3">
        <v>304425</v>
      </c>
      <c r="C89" s="3" t="s">
        <v>100</v>
      </c>
      <c r="D89" s="4" t="s">
        <v>8</v>
      </c>
      <c r="E89">
        <v>1580.0139999999999</v>
      </c>
      <c r="F89">
        <v>644.97</v>
      </c>
      <c r="G89" s="8">
        <f t="shared" si="2"/>
        <v>0.40820524375100481</v>
      </c>
      <c r="H89">
        <v>935.05</v>
      </c>
      <c r="I89" s="8">
        <f t="shared" si="3"/>
        <v>0.5917985536837016</v>
      </c>
    </row>
    <row r="90" spans="1:9" ht="21" x14ac:dyDescent="0.2">
      <c r="A90" s="3" t="s">
        <v>92</v>
      </c>
      <c r="B90" s="3">
        <v>304425</v>
      </c>
      <c r="C90" s="3" t="s">
        <v>101</v>
      </c>
      <c r="D90" s="4" t="s">
        <v>8</v>
      </c>
      <c r="E90">
        <v>2446.7730000000001</v>
      </c>
      <c r="F90">
        <v>1940.46</v>
      </c>
      <c r="G90" s="8">
        <f t="shared" si="2"/>
        <v>0.79306907506335889</v>
      </c>
      <c r="H90">
        <v>506.32</v>
      </c>
      <c r="I90" s="8">
        <f t="shared" si="3"/>
        <v>0.20693378584772676</v>
      </c>
    </row>
    <row r="91" spans="1:9" ht="21" x14ac:dyDescent="0.2">
      <c r="A91" s="3" t="s">
        <v>92</v>
      </c>
      <c r="B91" s="3">
        <v>304425</v>
      </c>
      <c r="C91" s="3" t="s">
        <v>102</v>
      </c>
      <c r="D91" s="4" t="s">
        <v>8</v>
      </c>
      <c r="E91">
        <v>2072.9540000000002</v>
      </c>
      <c r="F91">
        <v>1012.08</v>
      </c>
      <c r="G91" s="8">
        <f t="shared" si="2"/>
        <v>0.48823080492861876</v>
      </c>
      <c r="H91">
        <v>1060.8800000000001</v>
      </c>
      <c r="I91" s="8">
        <f t="shared" si="3"/>
        <v>0.51177208949161435</v>
      </c>
    </row>
    <row r="92" spans="1:9" ht="21" x14ac:dyDescent="0.2">
      <c r="A92" s="3" t="s">
        <v>92</v>
      </c>
      <c r="B92" s="3">
        <v>304425</v>
      </c>
      <c r="C92" s="3" t="s">
        <v>103</v>
      </c>
      <c r="D92" s="4" t="s">
        <v>8</v>
      </c>
      <c r="E92">
        <v>3591</v>
      </c>
      <c r="F92">
        <v>746.59</v>
      </c>
      <c r="G92" s="8">
        <f t="shared" si="2"/>
        <v>0.20790587580061265</v>
      </c>
      <c r="H92">
        <v>2844.41</v>
      </c>
      <c r="I92" s="8">
        <f t="shared" si="3"/>
        <v>0.79209412419938729</v>
      </c>
    </row>
    <row r="93" spans="1:9" ht="21" x14ac:dyDescent="0.2">
      <c r="A93" s="3" t="s">
        <v>104</v>
      </c>
      <c r="B93" s="3">
        <v>309907</v>
      </c>
      <c r="C93" s="3" t="s">
        <v>105</v>
      </c>
      <c r="D93" s="4" t="s">
        <v>8</v>
      </c>
      <c r="E93">
        <v>8931.9369999999999</v>
      </c>
      <c r="F93">
        <v>690.05</v>
      </c>
      <c r="G93" s="8">
        <f t="shared" si="2"/>
        <v>7.7256478633917811E-2</v>
      </c>
      <c r="H93">
        <v>8241.89</v>
      </c>
      <c r="I93" s="8">
        <f t="shared" si="3"/>
        <v>0.92274385723947672</v>
      </c>
    </row>
  </sheetData>
  <autoFilter ref="A1:D93" xr:uid="{8EAE988E-5103-4917-A6AA-E60890B5FD44}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Agrodet</dc:creator>
  <cp:lastModifiedBy>gkepcija</cp:lastModifiedBy>
  <dcterms:created xsi:type="dcterms:W3CDTF">2023-02-17T12:56:59Z</dcterms:created>
  <dcterms:modified xsi:type="dcterms:W3CDTF">2023-02-27T08:46:28Z</dcterms:modified>
</cp:coreProperties>
</file>